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March" sheetId="8" r:id="rId1"/>
  </sheets>
  <externalReferences>
    <externalReference r:id="rId2"/>
  </externalReference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C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C14" i="8"/>
  <c r="K13" i="8"/>
  <c r="J13" i="8"/>
  <c r="I13" i="8"/>
  <c r="H13" i="8"/>
  <c r="G13" i="8"/>
  <c r="F13" i="8"/>
  <c r="E13" i="8"/>
  <c r="D13" i="8"/>
  <c r="C13" i="8"/>
  <c r="K12" i="8"/>
  <c r="J12" i="8"/>
  <c r="I12" i="8"/>
  <c r="H12" i="8"/>
  <c r="G12" i="8"/>
  <c r="F12" i="8"/>
  <c r="E12" i="8"/>
  <c r="D12" i="8"/>
  <c r="C12" i="8"/>
  <c r="K11" i="8"/>
  <c r="J11" i="8"/>
  <c r="I11" i="8"/>
  <c r="H11" i="8"/>
  <c r="G11" i="8"/>
  <c r="F11" i="8"/>
  <c r="E11" i="8"/>
  <c r="D11" i="8"/>
  <c r="C11" i="8"/>
  <c r="K10" i="8"/>
  <c r="J10" i="8"/>
  <c r="J6" i="8" s="1"/>
  <c r="I10" i="8"/>
  <c r="H10" i="8"/>
  <c r="G10" i="8"/>
  <c r="F10" i="8"/>
  <c r="E10" i="8"/>
  <c r="D10" i="8"/>
  <c r="C10" i="8"/>
  <c r="K9" i="8"/>
  <c r="J9" i="8"/>
  <c r="I9" i="8"/>
  <c r="H9" i="8"/>
  <c r="G9" i="8"/>
  <c r="F9" i="8"/>
  <c r="E9" i="8"/>
  <c r="D9" i="8"/>
  <c r="C9" i="8"/>
  <c r="K8" i="8"/>
  <c r="J8" i="8"/>
  <c r="I8" i="8"/>
  <c r="I6" i="8" s="1"/>
  <c r="H8" i="8"/>
  <c r="G8" i="8"/>
  <c r="F8" i="8"/>
  <c r="E8" i="8"/>
  <c r="D8" i="8"/>
  <c r="C8" i="8"/>
  <c r="K7" i="8"/>
  <c r="J7" i="8"/>
  <c r="I7" i="8"/>
  <c r="H7" i="8"/>
  <c r="H6" i="8" s="1"/>
  <c r="G7" i="8"/>
  <c r="G6" i="8" s="1"/>
  <c r="F7" i="8"/>
  <c r="F6" i="8" s="1"/>
  <c r="E7" i="8"/>
  <c r="E6" i="8" s="1"/>
  <c r="D7" i="8"/>
  <c r="D6" i="8" s="1"/>
  <c r="C7" i="8"/>
  <c r="C6" i="8" s="1"/>
  <c r="K6" i="8"/>
</calcChain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<sst xmlns="http://schemas.openxmlformats.org/spreadsheetml/2006/main" count="29" uniqueCount="28">
  <si>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</si>
  <si>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</si>
  <si>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</si>
  <si>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</si>
  <si>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</si>
  <si>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</si>
  <si>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</si>
  <si>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</si>
  <si>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</si>
  <si>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</si>
  <si>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</si>
  <si>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</si>
  <si>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</si>
  <si>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</si>
  <si>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</si>
  <si>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</si>
  <si>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</si>
  <si>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</si>
  <si>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</si>
  <si>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</si>
  <si>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</si>
  <si>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</si>
  <si>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</si>
  <si>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</si>
  <si>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</si>
  <si>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</si>
  <si>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</si>
  <si>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November 2024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</si>
</sst>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Fill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5" xfId="5" applyNumberFormat="1" applyFont="1" applyFill="1" applyBorder="1"/>
    <xf numFmtId="1" fontId="4" fillId="0" borderId="6" xfId="5" applyNumberFormat="1" applyFont="1" applyBorder="1"/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5;&#1086;&#1103;&#1073;&#1088;&#1100;%20&#1093;&#1080;&#1089;&#1086;&#1073;&#1086;&#1090;%2001.12.2024%20&#1081;&#1080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Лист1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2</v>
          </cell>
          <cell r="E8">
            <v>3</v>
          </cell>
        </row>
        <row r="9">
          <cell r="D9">
            <v>0</v>
          </cell>
          <cell r="E9">
            <v>4</v>
          </cell>
        </row>
        <row r="10">
          <cell r="D10">
            <v>5</v>
          </cell>
          <cell r="E10">
            <v>10</v>
          </cell>
        </row>
        <row r="11">
          <cell r="D11">
            <v>4</v>
          </cell>
          <cell r="E11">
            <v>12</v>
          </cell>
        </row>
        <row r="12">
          <cell r="D12">
            <v>7</v>
          </cell>
          <cell r="E12">
            <v>14</v>
          </cell>
        </row>
        <row r="13">
          <cell r="D13">
            <v>5</v>
          </cell>
          <cell r="E13">
            <v>15</v>
          </cell>
        </row>
        <row r="14">
          <cell r="D14">
            <v>4</v>
          </cell>
          <cell r="E14">
            <v>15</v>
          </cell>
        </row>
        <row r="15">
          <cell r="D15">
            <v>6</v>
          </cell>
          <cell r="E15">
            <v>14</v>
          </cell>
        </row>
        <row r="16">
          <cell r="D16">
            <v>1</v>
          </cell>
          <cell r="E16">
            <v>8</v>
          </cell>
        </row>
        <row r="17">
          <cell r="D17">
            <v>5</v>
          </cell>
          <cell r="E17">
            <v>17</v>
          </cell>
        </row>
        <row r="18">
          <cell r="D18">
            <v>1</v>
          </cell>
          <cell r="E18">
            <v>15</v>
          </cell>
        </row>
        <row r="19">
          <cell r="D19">
            <v>0</v>
          </cell>
          <cell r="E19">
            <v>0</v>
          </cell>
        </row>
        <row r="20">
          <cell r="D20">
            <v>2</v>
          </cell>
          <cell r="E20">
            <v>7</v>
          </cell>
        </row>
        <row r="21">
          <cell r="D21">
            <v>2</v>
          </cell>
          <cell r="E21">
            <v>5</v>
          </cell>
        </row>
      </sheetData>
      <sheetData sheetId="1"/>
      <sheetData sheetId="2"/>
      <sheetData sheetId="3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0</v>
          </cell>
          <cell r="O8">
            <v>1</v>
          </cell>
          <cell r="U8">
            <v>1</v>
          </cell>
          <cell r="Z8">
            <v>0</v>
          </cell>
          <cell r="AD8">
            <v>0</v>
          </cell>
          <cell r="AJ8">
            <v>0</v>
          </cell>
          <cell r="AK8">
            <v>0</v>
          </cell>
          <cell r="AL8">
            <v>0</v>
          </cell>
          <cell r="AR8">
            <v>1</v>
          </cell>
          <cell r="AW8">
            <v>0</v>
          </cell>
          <cell r="AX8">
            <v>0</v>
          </cell>
          <cell r="BB8">
            <v>2</v>
          </cell>
          <cell r="BL8">
            <v>0</v>
          </cell>
          <cell r="BM8">
            <v>2</v>
          </cell>
          <cell r="BN8">
            <v>0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4</v>
          </cell>
        </row>
        <row r="9">
          <cell r="E9">
            <v>4</v>
          </cell>
          <cell r="O9">
            <v>0</v>
          </cell>
          <cell r="U9">
            <v>0</v>
          </cell>
          <cell r="Z9">
            <v>0</v>
          </cell>
          <cell r="AD9">
            <v>1</v>
          </cell>
          <cell r="AJ9">
            <v>0</v>
          </cell>
          <cell r="AK9">
            <v>0</v>
          </cell>
          <cell r="AL9">
            <v>0</v>
          </cell>
          <cell r="AR9">
            <v>2</v>
          </cell>
          <cell r="AW9">
            <v>0</v>
          </cell>
          <cell r="AX9">
            <v>0</v>
          </cell>
          <cell r="BB9">
            <v>2</v>
          </cell>
          <cell r="BL9">
            <v>0</v>
          </cell>
          <cell r="BM9">
            <v>0</v>
          </cell>
          <cell r="BN9">
            <v>1</v>
          </cell>
          <cell r="BO9">
            <v>0</v>
          </cell>
          <cell r="BP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</row>
        <row r="10">
          <cell r="E10">
            <v>4</v>
          </cell>
          <cell r="O10">
            <v>0</v>
          </cell>
          <cell r="U10">
            <v>0</v>
          </cell>
          <cell r="Z10">
            <v>0</v>
          </cell>
          <cell r="AD10">
            <v>3</v>
          </cell>
          <cell r="AJ10">
            <v>1</v>
          </cell>
          <cell r="AK10">
            <v>0</v>
          </cell>
          <cell r="AL10">
            <v>6</v>
          </cell>
          <cell r="AR10">
            <v>0</v>
          </cell>
          <cell r="AW10">
            <v>3</v>
          </cell>
          <cell r="AX10">
            <v>0</v>
          </cell>
          <cell r="BB10">
            <v>0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1</v>
          </cell>
          <cell r="BW10">
            <v>1</v>
          </cell>
        </row>
        <row r="11">
          <cell r="E11">
            <v>4</v>
          </cell>
          <cell r="O11">
            <v>1</v>
          </cell>
          <cell r="U11">
            <v>1</v>
          </cell>
          <cell r="Z11">
            <v>0</v>
          </cell>
          <cell r="AD11">
            <v>1</v>
          </cell>
          <cell r="AJ11">
            <v>1</v>
          </cell>
          <cell r="AK11">
            <v>1</v>
          </cell>
          <cell r="AL11">
            <v>5</v>
          </cell>
          <cell r="AR11">
            <v>2</v>
          </cell>
          <cell r="AW11">
            <v>0</v>
          </cell>
          <cell r="AX11">
            <v>0</v>
          </cell>
          <cell r="BB11">
            <v>1</v>
          </cell>
          <cell r="BL11">
            <v>3</v>
          </cell>
          <cell r="BM11">
            <v>0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2</v>
          </cell>
          <cell r="BV11">
            <v>0</v>
          </cell>
          <cell r="BW11">
            <v>1</v>
          </cell>
        </row>
        <row r="12">
          <cell r="E12">
            <v>6</v>
          </cell>
          <cell r="O12">
            <v>0</v>
          </cell>
          <cell r="U12">
            <v>1</v>
          </cell>
          <cell r="Z12">
            <v>0</v>
          </cell>
          <cell r="AD12">
            <v>5</v>
          </cell>
          <cell r="AJ12">
            <v>0</v>
          </cell>
          <cell r="AK12">
            <v>0</v>
          </cell>
          <cell r="AL12">
            <v>6</v>
          </cell>
          <cell r="AR12">
            <v>2</v>
          </cell>
          <cell r="AW12">
            <v>1</v>
          </cell>
          <cell r="AX12">
            <v>0</v>
          </cell>
          <cell r="BB12">
            <v>5</v>
          </cell>
          <cell r="BL12">
            <v>2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R12">
            <v>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5</v>
          </cell>
        </row>
        <row r="13">
          <cell r="E13">
            <v>2</v>
          </cell>
          <cell r="O13">
            <v>1</v>
          </cell>
          <cell r="U13">
            <v>0</v>
          </cell>
          <cell r="Z13">
            <v>0</v>
          </cell>
          <cell r="AD13">
            <v>5</v>
          </cell>
          <cell r="AJ13">
            <v>1</v>
          </cell>
          <cell r="AK13">
            <v>2</v>
          </cell>
          <cell r="AL13">
            <v>4</v>
          </cell>
          <cell r="AR13">
            <v>0</v>
          </cell>
          <cell r="AW13">
            <v>0</v>
          </cell>
          <cell r="AX13">
            <v>0</v>
          </cell>
          <cell r="BB13">
            <v>4</v>
          </cell>
          <cell r="BL13">
            <v>4</v>
          </cell>
          <cell r="BM13">
            <v>2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</row>
        <row r="14">
          <cell r="E14">
            <v>9</v>
          </cell>
          <cell r="O14">
            <v>0</v>
          </cell>
          <cell r="U14">
            <v>0</v>
          </cell>
          <cell r="Z14">
            <v>0</v>
          </cell>
          <cell r="AD14">
            <v>8</v>
          </cell>
          <cell r="AJ14">
            <v>1</v>
          </cell>
          <cell r="AK14">
            <v>0</v>
          </cell>
          <cell r="AL14">
            <v>3</v>
          </cell>
          <cell r="AR14">
            <v>2</v>
          </cell>
          <cell r="AW14">
            <v>0</v>
          </cell>
          <cell r="AX14">
            <v>0</v>
          </cell>
          <cell r="BB14">
            <v>2</v>
          </cell>
          <cell r="BL14">
            <v>1</v>
          </cell>
          <cell r="BM14">
            <v>1</v>
          </cell>
          <cell r="BN14">
            <v>0</v>
          </cell>
          <cell r="BO14">
            <v>0</v>
          </cell>
          <cell r="BP14">
            <v>2</v>
          </cell>
          <cell r="BR14">
            <v>1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</row>
        <row r="15">
          <cell r="E15">
            <v>4</v>
          </cell>
          <cell r="O15">
            <v>2</v>
          </cell>
          <cell r="U15">
            <v>1</v>
          </cell>
          <cell r="Z15">
            <v>0</v>
          </cell>
          <cell r="AD15">
            <v>9</v>
          </cell>
          <cell r="AJ15">
            <v>2</v>
          </cell>
          <cell r="AK15">
            <v>1</v>
          </cell>
          <cell r="AL15">
            <v>4</v>
          </cell>
          <cell r="AR15">
            <v>0</v>
          </cell>
          <cell r="AW15">
            <v>0</v>
          </cell>
          <cell r="AX15">
            <v>2</v>
          </cell>
          <cell r="BB15">
            <v>2</v>
          </cell>
          <cell r="BL15">
            <v>1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1</v>
          </cell>
          <cell r="BV15">
            <v>0</v>
          </cell>
          <cell r="BW15">
            <v>2</v>
          </cell>
        </row>
        <row r="16">
          <cell r="E16">
            <v>5</v>
          </cell>
          <cell r="O16">
            <v>0</v>
          </cell>
          <cell r="U16">
            <v>1</v>
          </cell>
          <cell r="Z16">
            <v>0</v>
          </cell>
          <cell r="AD16">
            <v>2</v>
          </cell>
          <cell r="AJ16">
            <v>0</v>
          </cell>
          <cell r="AK16">
            <v>0</v>
          </cell>
          <cell r="AL16">
            <v>2</v>
          </cell>
          <cell r="AR16">
            <v>0</v>
          </cell>
          <cell r="AW16">
            <v>1</v>
          </cell>
          <cell r="AX16">
            <v>0</v>
          </cell>
          <cell r="BB16">
            <v>1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2</v>
          </cell>
        </row>
        <row r="17">
          <cell r="E17">
            <v>7</v>
          </cell>
          <cell r="O17">
            <v>1</v>
          </cell>
          <cell r="U17">
            <v>1</v>
          </cell>
          <cell r="Z17">
            <v>0</v>
          </cell>
          <cell r="AD17">
            <v>5</v>
          </cell>
          <cell r="AJ17">
            <v>1</v>
          </cell>
          <cell r="AK17">
            <v>0</v>
          </cell>
          <cell r="AL17">
            <v>6</v>
          </cell>
          <cell r="AR17">
            <v>1</v>
          </cell>
          <cell r="AW17">
            <v>0</v>
          </cell>
          <cell r="AX17">
            <v>0</v>
          </cell>
          <cell r="BB17">
            <v>5</v>
          </cell>
          <cell r="BL17">
            <v>1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5</v>
          </cell>
        </row>
        <row r="18">
          <cell r="E18">
            <v>3</v>
          </cell>
          <cell r="O18">
            <v>1</v>
          </cell>
          <cell r="U18">
            <v>1</v>
          </cell>
          <cell r="Z18">
            <v>0</v>
          </cell>
          <cell r="AD18">
            <v>0</v>
          </cell>
          <cell r="AJ18">
            <v>4</v>
          </cell>
          <cell r="AK18">
            <v>2</v>
          </cell>
          <cell r="AL18">
            <v>4</v>
          </cell>
          <cell r="AR18">
            <v>0</v>
          </cell>
          <cell r="AW18">
            <v>0</v>
          </cell>
          <cell r="AX18">
            <v>3</v>
          </cell>
          <cell r="BB18">
            <v>2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3</v>
          </cell>
        </row>
        <row r="19">
          <cell r="E19">
            <v>0</v>
          </cell>
          <cell r="O19">
            <v>0</v>
          </cell>
          <cell r="U19">
            <v>2</v>
          </cell>
          <cell r="Z19">
            <v>0</v>
          </cell>
          <cell r="AD19">
            <v>0</v>
          </cell>
          <cell r="AJ19">
            <v>0</v>
          </cell>
          <cell r="AK19">
            <v>0</v>
          </cell>
          <cell r="AL19">
            <v>1</v>
          </cell>
          <cell r="AR19">
            <v>0</v>
          </cell>
          <cell r="AW19">
            <v>0</v>
          </cell>
          <cell r="AX19">
            <v>1</v>
          </cell>
          <cell r="BB19">
            <v>1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R19">
            <v>0</v>
          </cell>
          <cell r="BS19">
            <v>1</v>
          </cell>
          <cell r="BT19">
            <v>0</v>
          </cell>
          <cell r="BU19">
            <v>1</v>
          </cell>
          <cell r="BV19">
            <v>2</v>
          </cell>
          <cell r="BW19">
            <v>5</v>
          </cell>
        </row>
        <row r="20">
          <cell r="E20">
            <v>6</v>
          </cell>
          <cell r="O20">
            <v>0</v>
          </cell>
          <cell r="U20">
            <v>1</v>
          </cell>
          <cell r="Z20">
            <v>0</v>
          </cell>
          <cell r="AD20">
            <v>0</v>
          </cell>
          <cell r="AJ20">
            <v>0</v>
          </cell>
          <cell r="AK20">
            <v>0</v>
          </cell>
          <cell r="AL20">
            <v>2</v>
          </cell>
          <cell r="AR20">
            <v>0</v>
          </cell>
          <cell r="AW20">
            <v>0</v>
          </cell>
          <cell r="AX20">
            <v>0</v>
          </cell>
          <cell r="BB20">
            <v>1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2</v>
          </cell>
        </row>
        <row r="21">
          <cell r="E21">
            <v>1</v>
          </cell>
          <cell r="O21">
            <v>1</v>
          </cell>
          <cell r="U21">
            <v>0</v>
          </cell>
          <cell r="Z21">
            <v>0</v>
          </cell>
          <cell r="AD21">
            <v>0</v>
          </cell>
          <cell r="AJ21">
            <v>1</v>
          </cell>
          <cell r="AK21">
            <v>1</v>
          </cell>
          <cell r="AL21">
            <v>1</v>
          </cell>
          <cell r="AR21">
            <v>0</v>
          </cell>
          <cell r="AW21">
            <v>1</v>
          </cell>
          <cell r="AX21">
            <v>0</v>
          </cell>
          <cell r="BB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R21">
            <v>0</v>
          </cell>
          <cell r="BS21">
            <v>0</v>
          </cell>
          <cell r="BT21">
            <v>1</v>
          </cell>
          <cell r="BU21">
            <v>0</v>
          </cell>
          <cell r="BV21">
            <v>0</v>
          </cell>
          <cell r="BW21">
            <v>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1"/>
  <sheetViews>
    <sheetView tabSelected="1" view="pageBreakPreview" zoomScale="40" zoomScaleSheetLayoutView="40" workbookViewId="0">
      <selection activeCell="C26" sqref="C26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9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9" ht="31.5" thickBot="1" x14ac:dyDescent="0.5"/>
    <row r="4" spans="1:19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19" ht="201.75" customHeight="1" thickBot="1" x14ac:dyDescent="0.5">
      <c r="A5" s="26"/>
      <c r="B5" s="28"/>
      <c r="C5" s="5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7</v>
      </c>
      <c r="J5" s="6" t="s">
        <v>8</v>
      </c>
      <c r="K5" s="21"/>
    </row>
    <row r="6" spans="1:19" ht="90.75" customHeight="1" thickBot="1" x14ac:dyDescent="0.65">
      <c r="A6" s="4" t="s">
        <v>10</v>
      </c>
      <c r="B6" s="9">
        <v>296</v>
      </c>
      <c r="C6" s="10">
        <f>SUM(C7:C20)</f>
        <v>55</v>
      </c>
      <c r="D6" s="11">
        <f>SUM(D7:D20)</f>
        <v>39</v>
      </c>
      <c r="E6" s="11">
        <f>SUM(E7:E20)</f>
        <v>30</v>
      </c>
      <c r="F6" s="11">
        <f>SUM(F7:F20)</f>
        <v>7</v>
      </c>
      <c r="G6" s="11">
        <f>SUM(G7:G20)</f>
        <v>44</v>
      </c>
      <c r="H6" s="11">
        <f>SUM(H7:H20)</f>
        <v>34</v>
      </c>
      <c r="I6" s="11">
        <f>SUM(I7:I20)</f>
        <v>14</v>
      </c>
      <c r="J6" s="11">
        <f>SUM(J7:J20)</f>
        <v>73</v>
      </c>
      <c r="K6" s="12">
        <f>SUM(K7:K20)</f>
        <v>183</v>
      </c>
    </row>
    <row r="7" spans="1:19" ht="90.75" customHeight="1" x14ac:dyDescent="0.65">
      <c r="A7" s="7" t="s">
        <v>11</v>
      </c>
      <c r="B7" s="13">
        <v>11</v>
      </c>
      <c r="C7" s="14">
        <f>SUM('[1]Свод ҳудуд'!E8)</f>
        <v>0</v>
      </c>
      <c r="D7" s="14">
        <f>SUM('[1]Свод ҳудуд'!AD8)</f>
        <v>0</v>
      </c>
      <c r="E7" s="14">
        <f>SUM('[1]Свод ҳудуд'!A1:T1,'[1]Свод ҳудуд'!O8,'[1]Свод ҳудуд'!U8,'[1]Свод ҳудуд'!Z8,'[1]Свод ҳудуд'!AJ8)</f>
        <v>2</v>
      </c>
      <c r="F7" s="14">
        <f>SUM('[1]Свод ҳудуд'!AK8)</f>
        <v>0</v>
      </c>
      <c r="G7" s="14">
        <f>SUM('[1]Свод ҳудуд'!AL8)</f>
        <v>0</v>
      </c>
      <c r="H7" s="14">
        <f>SUM('[1]Свод ҳудуд'!AX8,'[1]Свод ҳудуд'!BB8)</f>
        <v>2</v>
      </c>
      <c r="I7" s="14">
        <f>SUM('[1]Свод ҳудуд'!BL8)</f>
        <v>0</v>
      </c>
      <c r="J7" s="15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7</v>
      </c>
      <c r="K7" s="16">
        <f>SUM('[1]Жами-ҳудуд'!D8,'[1]Жами-ҳудуд'!E8)</f>
        <v>5</v>
      </c>
      <c r="L7" s="3"/>
      <c r="M7" s="2"/>
      <c r="N7" s="3"/>
      <c r="S7" s="2"/>
    </row>
    <row r="8" spans="1:19" ht="90.75" customHeight="1" x14ac:dyDescent="0.65">
      <c r="A8" s="8" t="s">
        <v>12</v>
      </c>
      <c r="B8" s="17">
        <v>10</v>
      </c>
      <c r="C8" s="14">
        <f>SUM('[1]Свод ҳудуд'!E9)</f>
        <v>4</v>
      </c>
      <c r="D8" s="14">
        <f>SUM('[1]Свод ҳудуд'!AD9)</f>
        <v>1</v>
      </c>
      <c r="E8" s="14">
        <f>SUM('[1]Свод ҳудуд'!A2:T2,'[1]Свод ҳудуд'!O9,'[1]Свод ҳудуд'!U9,'[1]Свод ҳудуд'!Z9,'[1]Свод ҳудуд'!AJ9)</f>
        <v>0</v>
      </c>
      <c r="F8" s="14">
        <f>SUM('[1]Свод ҳудуд'!AK9)</f>
        <v>0</v>
      </c>
      <c r="G8" s="14">
        <f>SUM('[1]Свод ҳудуд'!AL9)</f>
        <v>0</v>
      </c>
      <c r="H8" s="14">
        <f>SUM('[1]Свод ҳудуд'!AX9,'[1]Свод ҳудуд'!BB9)</f>
        <v>2</v>
      </c>
      <c r="I8" s="14">
        <f>SUM('[1]Свод ҳудуд'!BL9)</f>
        <v>0</v>
      </c>
      <c r="J8" s="15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3</v>
      </c>
      <c r="K8" s="16">
        <f>SUM('[1]Жами-ҳудуд'!D9,'[1]Жами-ҳудуд'!E9)</f>
        <v>4</v>
      </c>
      <c r="M8" s="2"/>
      <c r="N8" s="3"/>
      <c r="S8" s="2"/>
    </row>
    <row r="9" spans="1:19" ht="90.75" customHeight="1" x14ac:dyDescent="0.65">
      <c r="A9" s="8" t="s">
        <v>13</v>
      </c>
      <c r="B9" s="18">
        <v>22</v>
      </c>
      <c r="C9" s="14">
        <f>SUM('[1]Свод ҳудуд'!E10)</f>
        <v>4</v>
      </c>
      <c r="D9" s="14">
        <f>SUM('[1]Свод ҳудуд'!AD10)</f>
        <v>3</v>
      </c>
      <c r="E9" s="14">
        <f>SUM('[1]Свод ҳудуд'!A3:T3,'[1]Свод ҳудуд'!O10,'[1]Свод ҳудуд'!U10,'[1]Свод ҳудуд'!Z10,'[1]Свод ҳудуд'!AJ10)</f>
        <v>1</v>
      </c>
      <c r="F9" s="14">
        <f>SUM('[1]Свод ҳудуд'!AK10)</f>
        <v>0</v>
      </c>
      <c r="G9" s="14">
        <f>SUM('[1]Свод ҳудуд'!AL10)</f>
        <v>6</v>
      </c>
      <c r="H9" s="14">
        <f>SUM('[1]Свод ҳудуд'!AX10,'[1]Свод ҳудуд'!BB10)</f>
        <v>0</v>
      </c>
      <c r="I9" s="14">
        <f>SUM('[1]Свод ҳудуд'!BL10)</f>
        <v>2</v>
      </c>
      <c r="J9" s="15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6</v>
      </c>
      <c r="K9" s="16">
        <f>SUM('[1]Жами-ҳудуд'!D10,'[1]Жами-ҳудуд'!E10)</f>
        <v>15</v>
      </c>
      <c r="M9" s="2"/>
      <c r="N9" s="3"/>
      <c r="S9" s="2"/>
    </row>
    <row r="10" spans="1:19" ht="90.75" customHeight="1" x14ac:dyDescent="0.65">
      <c r="A10" s="7" t="s">
        <v>14</v>
      </c>
      <c r="B10" s="17">
        <v>24</v>
      </c>
      <c r="C10" s="14">
        <f>SUM('[1]Свод ҳудуд'!E11)</f>
        <v>4</v>
      </c>
      <c r="D10" s="14">
        <f>SUM('[1]Свод ҳудуд'!AD11)</f>
        <v>1</v>
      </c>
      <c r="E10" s="14">
        <f>SUM('[1]Свод ҳудуд'!A4:T4,'[1]Свод ҳудуд'!O11,'[1]Свод ҳудуд'!U11,'[1]Свод ҳудуд'!Z11,'[1]Свод ҳудуд'!AJ11)</f>
        <v>3</v>
      </c>
      <c r="F10" s="14">
        <f>SUM('[1]Свод ҳудуд'!AK11)</f>
        <v>1</v>
      </c>
      <c r="G10" s="14">
        <f>SUM('[1]Свод ҳудуд'!AL11)</f>
        <v>5</v>
      </c>
      <c r="H10" s="14">
        <f>SUM('[1]Свод ҳудуд'!AX11,'[1]Свод ҳудуд'!BB11)</f>
        <v>1</v>
      </c>
      <c r="I10" s="14">
        <f>SUM('[1]Свод ҳудуд'!BL11)</f>
        <v>3</v>
      </c>
      <c r="J10" s="15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6</v>
      </c>
      <c r="K10" s="16">
        <f>SUM('[1]Жами-ҳудуд'!D11,'[1]Жами-ҳудуд'!E11)</f>
        <v>16</v>
      </c>
      <c r="M10" s="2"/>
      <c r="N10" s="3"/>
      <c r="S10" s="2"/>
    </row>
    <row r="11" spans="1:19" ht="90.75" customHeight="1" x14ac:dyDescent="0.65">
      <c r="A11" s="8" t="s">
        <v>15</v>
      </c>
      <c r="B11" s="18">
        <v>35</v>
      </c>
      <c r="C11" s="14">
        <f>SUM('[1]Свод ҳудуд'!E12)</f>
        <v>6</v>
      </c>
      <c r="D11" s="14">
        <f>SUM('[1]Свод ҳудуд'!AD12)</f>
        <v>5</v>
      </c>
      <c r="E11" s="14">
        <f>SUM('[1]Свод ҳудуд'!A5:T5,'[1]Свод ҳудуд'!O12,'[1]Свод ҳудуд'!U12,'[1]Свод ҳудуд'!Z12,'[1]Свод ҳудуд'!AJ12)</f>
        <v>1</v>
      </c>
      <c r="F11" s="14">
        <f>SUM('[1]Свод ҳудуд'!AK12)</f>
        <v>0</v>
      </c>
      <c r="G11" s="14">
        <f>SUM('[1]Свод ҳудуд'!AL12)</f>
        <v>6</v>
      </c>
      <c r="H11" s="14">
        <f>SUM('[1]Свод ҳудуд'!AX12,'[1]Свод ҳудуд'!BB12)</f>
        <v>5</v>
      </c>
      <c r="I11" s="14">
        <f>SUM('[1]Свод ҳудуд'!BL12)</f>
        <v>2</v>
      </c>
      <c r="J11" s="15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10</v>
      </c>
      <c r="K11" s="16">
        <f>SUM('[1]Жами-ҳудуд'!D12,'[1]Жами-ҳудуд'!E12)</f>
        <v>21</v>
      </c>
      <c r="M11" s="2"/>
      <c r="N11" s="3"/>
      <c r="S11" s="2"/>
    </row>
    <row r="12" spans="1:19" ht="90.75" customHeight="1" x14ac:dyDescent="0.65">
      <c r="A12" s="8" t="s">
        <v>16</v>
      </c>
      <c r="B12" s="17">
        <v>25</v>
      </c>
      <c r="C12" s="14">
        <f>SUM('[1]Свод ҳудуд'!E13)</f>
        <v>2</v>
      </c>
      <c r="D12" s="14">
        <f>SUM('[1]Свод ҳудуд'!AD13)</f>
        <v>5</v>
      </c>
      <c r="E12" s="14">
        <f>SUM('[1]Свод ҳудуд'!A6:T6,'[1]Свод ҳудуд'!O13,'[1]Свод ҳудуд'!U13,'[1]Свод ҳудуд'!Z13,'[1]Свод ҳудуд'!AJ13)</f>
        <v>2</v>
      </c>
      <c r="F12" s="14">
        <f>SUM('[1]Свод ҳудуд'!AK13)</f>
        <v>2</v>
      </c>
      <c r="G12" s="14">
        <f>SUM('[1]Свод ҳудуд'!AL13)</f>
        <v>4</v>
      </c>
      <c r="H12" s="14">
        <f>SUM('[1]Свод ҳудуд'!AX13,'[1]Свод ҳудуд'!BB13)</f>
        <v>4</v>
      </c>
      <c r="I12" s="14">
        <f>SUM('[1]Свод ҳудуд'!BL13)</f>
        <v>4</v>
      </c>
      <c r="J12" s="15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2</v>
      </c>
      <c r="K12" s="16">
        <f>SUM('[1]Жами-ҳудуд'!D13,'[1]Жами-ҳудуд'!E13)</f>
        <v>20</v>
      </c>
      <c r="M12" s="2"/>
      <c r="N12" s="3"/>
      <c r="S12" s="2"/>
    </row>
    <row r="13" spans="1:19" ht="90.75" customHeight="1" x14ac:dyDescent="0.65">
      <c r="A13" s="7" t="s">
        <v>17</v>
      </c>
      <c r="B13" s="17">
        <v>30</v>
      </c>
      <c r="C13" s="14">
        <f>SUM('[1]Свод ҳудуд'!E14)</f>
        <v>9</v>
      </c>
      <c r="D13" s="14">
        <f>SUM('[1]Свод ҳудуд'!AD14)</f>
        <v>8</v>
      </c>
      <c r="E13" s="14">
        <f>SUM('[1]Свод ҳудуд'!A1:T1,'[1]Свод ҳудуд'!O14,'[1]Свод ҳудуд'!U14,'[1]Свод ҳудуд'!Z14,'[1]Свод ҳудуд'!AJ14)</f>
        <v>1</v>
      </c>
      <c r="F13" s="14">
        <f>SUM('[1]Свод ҳудуд'!AK14)</f>
        <v>0</v>
      </c>
      <c r="G13" s="14">
        <f>SUM('[1]Свод ҳудуд'!AL14)</f>
        <v>3</v>
      </c>
      <c r="H13" s="14">
        <f>SUM('[1]Свод ҳудуд'!AX14,'[1]Свод ҳудуд'!BB14)</f>
        <v>2</v>
      </c>
      <c r="I13" s="14">
        <f>SUM('[1]Свод ҳудуд'!BL14)</f>
        <v>1</v>
      </c>
      <c r="J13" s="15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6</v>
      </c>
      <c r="K13" s="16">
        <f>SUM('[1]Жами-ҳудуд'!D14,'[1]Жами-ҳудуд'!E14)</f>
        <v>19</v>
      </c>
      <c r="M13" s="2"/>
      <c r="N13" s="3"/>
      <c r="S13" s="2"/>
    </row>
    <row r="14" spans="1:19" ht="90.75" customHeight="1" x14ac:dyDescent="0.65">
      <c r="A14" s="8" t="s">
        <v>18</v>
      </c>
      <c r="B14" s="17">
        <v>31</v>
      </c>
      <c r="C14" s="14">
        <f>SUM('[1]Свод ҳудуд'!E15)</f>
        <v>4</v>
      </c>
      <c r="D14" s="14">
        <f>SUM('[1]Свод ҳудуд'!AD15)</f>
        <v>9</v>
      </c>
      <c r="E14" s="14">
        <f>SUM('[1]Свод ҳудуд'!A2:T2,'[1]Свод ҳудуд'!O15,'[1]Свод ҳудуд'!U15,'[1]Свод ҳудуд'!Z15,'[1]Свод ҳудуд'!AJ15)</f>
        <v>5</v>
      </c>
      <c r="F14" s="14">
        <f>SUM('[1]Свод ҳудуд'!AK15)</f>
        <v>1</v>
      </c>
      <c r="G14" s="14">
        <f>SUM('[1]Свод ҳудуд'!AL15)</f>
        <v>4</v>
      </c>
      <c r="H14" s="14">
        <f>SUM('[1]Свод ҳудуд'!AX15,'[1]Свод ҳудуд'!BB15)</f>
        <v>4</v>
      </c>
      <c r="I14" s="14">
        <f>SUM('[1]Свод ҳудуд'!BL15)</f>
        <v>1</v>
      </c>
      <c r="J14" s="15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3</v>
      </c>
      <c r="K14" s="16">
        <f>SUM('[1]Жами-ҳудуд'!D15,'[1]Жами-ҳудуд'!E15)</f>
        <v>20</v>
      </c>
      <c r="M14" s="2"/>
      <c r="N14" s="3"/>
      <c r="S14" s="2"/>
    </row>
    <row r="15" spans="1:19" ht="90.75" customHeight="1" x14ac:dyDescent="0.65">
      <c r="A15" s="7" t="s">
        <v>26</v>
      </c>
      <c r="B15" s="17">
        <v>14</v>
      </c>
      <c r="C15" s="14">
        <f>SUM('[1]Свод ҳудуд'!E16)</f>
        <v>5</v>
      </c>
      <c r="D15" s="14">
        <f>SUM('[1]Свод ҳудуд'!AD16)</f>
        <v>2</v>
      </c>
      <c r="E15" s="14">
        <f>SUM('[1]Свод ҳудуд'!A3:T3,'[1]Свод ҳудуд'!O16,'[1]Свод ҳудуд'!U16,'[1]Свод ҳудуд'!Z16,'[1]Свод ҳудуд'!AJ16)</f>
        <v>1</v>
      </c>
      <c r="F15" s="14">
        <f>SUM('[1]Свод ҳудуд'!AK16)</f>
        <v>0</v>
      </c>
      <c r="G15" s="14">
        <f>SUM('[1]Свод ҳудуд'!AL16)</f>
        <v>2</v>
      </c>
      <c r="H15" s="14">
        <f>SUM('[1]Свод ҳудуд'!AX16,'[1]Свод ҳудуд'!BB16)</f>
        <v>1</v>
      </c>
      <c r="I15" s="14">
        <f>SUM('[1]Свод ҳудуд'!BL16)</f>
        <v>0</v>
      </c>
      <c r="J15" s="15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16">
        <f>SUM('[1]Жами-ҳудуд'!D16,'[1]Жами-ҳудуд'!E16)</f>
        <v>9</v>
      </c>
      <c r="M15" s="2"/>
      <c r="N15" s="3"/>
      <c r="S15" s="2"/>
    </row>
    <row r="16" spans="1:19" ht="90.75" customHeight="1" x14ac:dyDescent="0.65">
      <c r="A16" s="7" t="s">
        <v>19</v>
      </c>
      <c r="B16" s="17">
        <v>34</v>
      </c>
      <c r="C16" s="14">
        <f>SUM('[1]Свод ҳудуд'!E17)</f>
        <v>7</v>
      </c>
      <c r="D16" s="14">
        <f>SUM('[1]Свод ҳудуд'!AD17)</f>
        <v>5</v>
      </c>
      <c r="E16" s="14">
        <f>SUM('[1]Свод ҳудуд'!A4:T4,'[1]Свод ҳудуд'!O17,'[1]Свод ҳудуд'!U17,'[1]Свод ҳудуд'!Z17,'[1]Свод ҳудуд'!AJ17)</f>
        <v>3</v>
      </c>
      <c r="F16" s="14">
        <f>SUM('[1]Свод ҳудуд'!AK17)</f>
        <v>0</v>
      </c>
      <c r="G16" s="14">
        <f>SUM('[1]Свод ҳудуд'!AL17)</f>
        <v>6</v>
      </c>
      <c r="H16" s="14">
        <f>SUM('[1]Свод ҳудуд'!AX17,'[1]Свод ҳудуд'!BB17)</f>
        <v>5</v>
      </c>
      <c r="I16" s="14">
        <f>SUM('[1]Свод ҳудуд'!BL17)</f>
        <v>1</v>
      </c>
      <c r="J16" s="15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7</v>
      </c>
      <c r="K16" s="16">
        <f>SUM('[1]Жами-ҳудуд'!D17,'[1]Жами-ҳудуд'!E17)</f>
        <v>22</v>
      </c>
      <c r="M16" s="2"/>
      <c r="N16" s="3"/>
      <c r="S16" s="2"/>
    </row>
    <row r="17" spans="1:19" ht="90.75" customHeight="1" x14ac:dyDescent="0.65">
      <c r="A17" s="8" t="s">
        <v>20</v>
      </c>
      <c r="B17" s="17">
        <v>24</v>
      </c>
      <c r="C17" s="14">
        <f>SUM('[1]Свод ҳудуд'!E18)</f>
        <v>3</v>
      </c>
      <c r="D17" s="14">
        <f>SUM('[1]Свод ҳудуд'!AD18)</f>
        <v>0</v>
      </c>
      <c r="E17" s="14">
        <f>SUM('[1]Свод ҳудуд'!A5:T5,'[1]Свод ҳудуд'!O18,'[1]Свод ҳудуд'!U18,'[1]Свод ҳудуд'!Z18,'[1]Свод ҳудуд'!AJ18)</f>
        <v>6</v>
      </c>
      <c r="F17" s="14">
        <f>SUM('[1]Свод ҳудуд'!AK18)</f>
        <v>2</v>
      </c>
      <c r="G17" s="14">
        <f>SUM('[1]Свод ҳудуд'!AL18)</f>
        <v>4</v>
      </c>
      <c r="H17" s="14">
        <f>SUM('[1]Свод ҳудуд'!AX18,'[1]Свод ҳудуд'!BB18)</f>
        <v>5</v>
      </c>
      <c r="I17" s="14">
        <f>SUM('[1]Свод ҳудуд'!BL18)</f>
        <v>0</v>
      </c>
      <c r="J17" s="15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4</v>
      </c>
      <c r="K17" s="16">
        <f>SUM('[1]Жами-ҳудуд'!D18,'[1]Жами-ҳудуд'!E18)</f>
        <v>16</v>
      </c>
      <c r="M17" s="2"/>
      <c r="N17" s="3"/>
      <c r="S17" s="2"/>
    </row>
    <row r="18" spans="1:19" ht="90.75" customHeight="1" x14ac:dyDescent="0.65">
      <c r="A18" s="7" t="s">
        <v>21</v>
      </c>
      <c r="B18" s="17">
        <v>14</v>
      </c>
      <c r="C18" s="14">
        <f>SUM('[1]Свод ҳудуд'!E19)</f>
        <v>0</v>
      </c>
      <c r="D18" s="14">
        <f>SUM('[1]Свод ҳудуд'!AD19)</f>
        <v>0</v>
      </c>
      <c r="E18" s="14">
        <f>SUM('[1]Свод ҳудуд'!A6:T6,'[1]Свод ҳудуд'!O19,'[1]Свод ҳудуд'!U19,'[1]Свод ҳудуд'!Z19,'[1]Свод ҳудуд'!AJ19)</f>
        <v>2</v>
      </c>
      <c r="F18" s="14">
        <f>SUM('[1]Свод ҳудуд'!AK19)</f>
        <v>0</v>
      </c>
      <c r="G18" s="14">
        <f>SUM('[1]Свод ҳудуд'!AL19)</f>
        <v>1</v>
      </c>
      <c r="H18" s="14">
        <f>SUM('[1]Свод ҳудуд'!AX19,'[1]Свод ҳудуд'!BB19)</f>
        <v>2</v>
      </c>
      <c r="I18" s="14">
        <f>SUM('[1]Свод ҳудуд'!BL19)</f>
        <v>0</v>
      </c>
      <c r="J18" s="15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9</v>
      </c>
      <c r="K18" s="16">
        <f>SUM('[1]Жами-ҳудуд'!D19,'[1]Жами-ҳудуд'!E19)</f>
        <v>0</v>
      </c>
      <c r="M18" s="2"/>
      <c r="N18" s="3"/>
      <c r="S18" s="2"/>
    </row>
    <row r="19" spans="1:19" ht="90.75" customHeight="1" x14ac:dyDescent="0.65">
      <c r="A19" s="8" t="s">
        <v>22</v>
      </c>
      <c r="B19" s="18">
        <v>12</v>
      </c>
      <c r="C19" s="14">
        <f>SUM('[1]Свод ҳудуд'!E20)</f>
        <v>6</v>
      </c>
      <c r="D19" s="14">
        <f>SUM('[1]Свод ҳудуд'!AD20)</f>
        <v>0</v>
      </c>
      <c r="E19" s="14">
        <f>SUM('[1]Свод ҳудуд'!O20,'[1]Свод ҳудуд'!U20,'[1]Свод ҳудуд'!Z20,'[1]Свод ҳудуд'!AJ20)</f>
        <v>1</v>
      </c>
      <c r="F19" s="14">
        <f>SUM('[1]Свод ҳудуд'!AK20)</f>
        <v>0</v>
      </c>
      <c r="G19" s="14">
        <f>SUM('[1]Свод ҳудуд'!AL20)</f>
        <v>2</v>
      </c>
      <c r="H19" s="14">
        <f>SUM('[1]Свод ҳудуд'!AX20,'[1]Свод ҳудуд'!BB20)</f>
        <v>1</v>
      </c>
      <c r="I19" s="14">
        <f>SUM('[1]Свод ҳудуд'!BL20)</f>
        <v>0</v>
      </c>
      <c r="J19" s="15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2</v>
      </c>
      <c r="K19" s="16">
        <f>SUM('[1]Жами-ҳудуд'!D20,'[1]Жами-ҳудуд'!E20)</f>
        <v>9</v>
      </c>
      <c r="M19" s="2"/>
      <c r="N19" s="3"/>
      <c r="S19" s="2"/>
    </row>
    <row r="20" spans="1:19" ht="90.75" customHeight="1" thickBot="1" x14ac:dyDescent="0.7">
      <c r="A20" s="8" t="s">
        <v>23</v>
      </c>
      <c r="B20" s="19">
        <v>10</v>
      </c>
      <c r="C20" s="14">
        <f>SUM('[1]Свод ҳудуд'!E21)</f>
        <v>1</v>
      </c>
      <c r="D20" s="14">
        <f>SUM('[1]Свод ҳудуд'!AD21)</f>
        <v>0</v>
      </c>
      <c r="E20" s="14">
        <f>SUM('[1]Свод ҳудуд'!O21,'[1]Свод ҳудуд'!U21,'[1]Свод ҳудуд'!Z21,'[1]Свод ҳудуд'!AJ21)</f>
        <v>2</v>
      </c>
      <c r="F20" s="14">
        <f>SUM('[1]Свод ҳудуд'!AK21)</f>
        <v>1</v>
      </c>
      <c r="G20" s="14">
        <f>SUM('[1]Свод ҳудуд'!AL21)</f>
        <v>1</v>
      </c>
      <c r="H20" s="14">
        <f>SUM('[1]Свод ҳудуд'!AX21,'[1]Свод ҳудуд'!BB21)</f>
        <v>0</v>
      </c>
      <c r="I20" s="14">
        <f>SUM('[1]Свод ҳудуд'!BL21)</f>
        <v>0</v>
      </c>
      <c r="J20" s="15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5</v>
      </c>
      <c r="K20" s="16">
        <f>SUM('[1]Жами-ҳудуд'!D21,'[1]Жами-ҳудуд'!E21)</f>
        <v>7</v>
      </c>
      <c r="M20" s="2"/>
      <c r="N20" s="3"/>
      <c r="S20" s="2"/>
    </row>
    <row r="21" spans="1:19" ht="210.75" customHeight="1" x14ac:dyDescent="0.45">
      <c r="B21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2024-12-05T07:09:08Z</dcterms:modified>
</cp:coreProperties>
</file>