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yil yakun\"/>
    </mc:Choice>
  </mc:AlternateContent>
  <bookViews>
    <workbookView xWindow="0" yWindow="0" windowWidth="21075" windowHeight="7905"/>
  </bookViews>
  <sheets>
    <sheet name="Ингли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B15" i="1"/>
  <c r="B14" i="1"/>
  <c r="B13" i="1"/>
  <c r="B12" i="1"/>
  <c r="B11" i="1"/>
  <c r="B10" i="1"/>
  <c r="B9" i="1"/>
  <c r="B8" i="1"/>
  <c r="B6" i="1" s="1"/>
  <c r="B7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<sst xmlns="http://schemas.openxmlformats.org/spreadsheetml/2006/main" count="29" uniqueCount="28">
  <si>
    <t xml:space="preserve">
Khorezm</t>
  </si>
  <si>
    <t xml:space="preserve">
Ferghana</t>
  </si>
  <si>
    <t>Tashkent city.</t>
  </si>
  <si>
    <t xml:space="preserve">
Tashkent region.</t>
  </si>
  <si>
    <t>Surkhandarya</t>
  </si>
  <si>
    <t>Syrdarya</t>
  </si>
  <si>
    <t xml:space="preserve">
Samarkand</t>
  </si>
  <si>
    <t>Namangan</t>
  </si>
  <si>
    <t xml:space="preserve">
Navoi</t>
  </si>
  <si>
    <t xml:space="preserve">
Kashkadarya</t>
  </si>
  <si>
    <t>Jizzakh</t>
  </si>
  <si>
    <t xml:space="preserve">
Bukhara</t>
  </si>
  <si>
    <t xml:space="preserve">
Andijan</t>
  </si>
  <si>
    <t>Karakalpakstan Resp.</t>
  </si>
  <si>
    <t>Total</t>
  </si>
  <si>
    <t>Other issues</t>
  </si>
  <si>
    <t>Bank card, ATM and terminal issues</t>
  </si>
  <si>
    <t>About the inability to pay the loan</t>
  </si>
  <si>
    <t>Extending the loan period</t>
  </si>
  <si>
    <t>Other types of loans (mortgage, education, consumer, etc.)</t>
  </si>
  <si>
    <t>Commercial credit</t>
  </si>
  <si>
    <t>Every family entrepreneur program</t>
  </si>
  <si>
    <t>After that, the President came virtually and through the People's Reception</t>
  </si>
  <si>
    <t>including</t>
  </si>
  <si>
    <t>Total number of appeals</t>
  </si>
  <si>
    <t>Name of the area</t>
  </si>
  <si>
    <t>INFORMATION</t>
  </si>
  <si>
    <t>About applications received at the end of 2024 to the Head Office of Microcreditbank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</si>
</sst>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b/>
      <i/>
      <sz val="28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1" fillId="0" borderId="0" xfId="0" applyNumberFormat="1" applyFont="1"/>
    <xf numFmtId="3" fontId="1" fillId="0" borderId="0" xfId="0" applyNumberFormat="1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2" borderId="4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" fontId="8" fillId="2" borderId="15" xfId="1" applyNumberFormat="1" applyFont="1" applyFill="1" applyBorder="1" applyAlignment="1">
      <alignment horizontal="center"/>
    </xf>
    <xf numFmtId="1" fontId="8" fillId="2" borderId="16" xfId="1" applyNumberFormat="1" applyFont="1" applyFill="1" applyBorder="1" applyAlignment="1">
      <alignment horizontal="center"/>
    </xf>
    <xf numFmtId="1" fontId="8" fillId="2" borderId="3" xfId="1" applyNumberFormat="1" applyFont="1" applyFill="1" applyBorder="1" applyAlignment="1">
      <alignment horizontal="center"/>
    </xf>
    <xf numFmtId="1" fontId="8" fillId="0" borderId="17" xfId="1" applyNumberFormat="1" applyFont="1" applyBorder="1" applyAlignment="1">
      <alignment horizontal="center"/>
    </xf>
    <xf numFmtId="1" fontId="9" fillId="0" borderId="18" xfId="1" applyNumberFormat="1" applyFont="1" applyBorder="1" applyAlignment="1">
      <alignment horizontal="center"/>
    </xf>
    <xf numFmtId="1" fontId="9" fillId="0" borderId="2" xfId="1" applyNumberFormat="1" applyFont="1" applyBorder="1" applyAlignment="1">
      <alignment horizontal="center"/>
    </xf>
    <xf numFmtId="3" fontId="9" fillId="0" borderId="2" xfId="1" applyNumberFormat="1" applyFont="1" applyBorder="1" applyAlignment="1">
      <alignment horizontal="center"/>
    </xf>
    <xf numFmtId="1" fontId="8" fillId="0" borderId="19" xfId="1" applyNumberFormat="1" applyFont="1" applyBorder="1" applyAlignment="1">
      <alignment horizontal="center"/>
    </xf>
    <xf numFmtId="1" fontId="8" fillId="0" borderId="20" xfId="1" applyNumberFormat="1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7" xfId="1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1"/>
  <sheetViews>
    <sheetView tabSelected="1" zoomScale="40" zoomScaleNormal="40" workbookViewId="0">
      <selection sqref="A1:K1"/>
    </sheetView>
  </sheetViews>
  <sheetFormatPr defaultRowHeight="30.75" x14ac:dyDescent="0.45"/>
  <cols>
    <col min="1" max="1" width="51.5703125" style="1" customWidth="1"/>
    <col min="2" max="2" width="35.5703125" style="2" customWidth="1"/>
    <col min="3" max="11" width="35.5703125" style="1" customWidth="1"/>
    <col min="12" max="14" width="33.7109375" style="1" customWidth="1"/>
    <col min="15" max="16384" width="9.140625" style="1"/>
  </cols>
  <sheetData>
    <row r="1" spans="1:19" ht="43.5" x14ac:dyDescent="0.45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9" ht="43.5" x14ac:dyDescent="0.45">
      <c r="A2" s="20" t="s">
        <v>26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9" ht="31.5" thickBot="1" x14ac:dyDescent="0.5"/>
    <row r="4" spans="1:19" ht="34.5" x14ac:dyDescent="0.45">
      <c r="A4" s="21" t="s">
        <v>25</v>
      </c>
      <c r="B4" s="23" t="s">
        <v>24</v>
      </c>
      <c r="C4" s="25" t="s">
        <v>23</v>
      </c>
      <c r="D4" s="26"/>
      <c r="E4" s="26"/>
      <c r="F4" s="26"/>
      <c r="G4" s="26"/>
      <c r="H4" s="26"/>
      <c r="I4" s="26"/>
      <c r="J4" s="26"/>
      <c r="K4" s="27" t="s">
        <v>22</v>
      </c>
    </row>
    <row r="5" spans="1:19" ht="207.75" thickBot="1" x14ac:dyDescent="0.5">
      <c r="A5" s="22"/>
      <c r="B5" s="24"/>
      <c r="C5" s="10" t="s">
        <v>21</v>
      </c>
      <c r="D5" s="9" t="s">
        <v>20</v>
      </c>
      <c r="E5" s="9" t="s">
        <v>19</v>
      </c>
      <c r="F5" s="9" t="s">
        <v>18</v>
      </c>
      <c r="G5" s="9" t="s">
        <v>17</v>
      </c>
      <c r="H5" s="9" t="s">
        <v>16</v>
      </c>
      <c r="I5" s="9" t="s">
        <v>16</v>
      </c>
      <c r="J5" s="9" t="s">
        <v>15</v>
      </c>
      <c r="K5" s="28"/>
    </row>
    <row r="6" spans="1:19" ht="73.5" customHeight="1" thickBot="1" x14ac:dyDescent="0.65">
      <c r="A6" s="8" t="s">
        <v>14</v>
      </c>
      <c r="B6" s="11">
        <f t="shared" ref="B6:K6" si="0">SUM(B7:B20)</f>
        <v>5042</v>
      </c>
      <c r="C6" s="12">
        <f t="shared" si="0"/>
        <v>1197</v>
      </c>
      <c r="D6" s="13">
        <f t="shared" si="0"/>
        <v>61</v>
      </c>
      <c r="E6" s="13">
        <f t="shared" si="0"/>
        <v>449</v>
      </c>
      <c r="F6" s="13">
        <f t="shared" si="0"/>
        <v>757</v>
      </c>
      <c r="G6" s="13">
        <f t="shared" si="0"/>
        <v>169</v>
      </c>
      <c r="H6" s="13">
        <f t="shared" si="0"/>
        <v>554</v>
      </c>
      <c r="I6" s="13">
        <f t="shared" si="0"/>
        <v>588</v>
      </c>
      <c r="J6" s="13">
        <f t="shared" si="0"/>
        <v>382</v>
      </c>
      <c r="K6" s="13">
        <f t="shared" si="0"/>
        <v>885</v>
      </c>
    </row>
    <row r="7" spans="1:19" ht="73.5" customHeight="1" x14ac:dyDescent="0.65">
      <c r="A7" s="7" t="s">
        <v>13</v>
      </c>
      <c r="B7" s="14">
        <f t="shared" ref="B7:B20" si="1">+C7+D7+E7+F7+G7+H7+I7+J7+K7</f>
        <v>223</v>
      </c>
      <c r="C7" s="15">
        <v>41</v>
      </c>
      <c r="D7" s="16">
        <v>3</v>
      </c>
      <c r="E7" s="16">
        <v>22</v>
      </c>
      <c r="F7" s="16">
        <v>35</v>
      </c>
      <c r="G7" s="17">
        <v>5</v>
      </c>
      <c r="H7" s="16">
        <v>16</v>
      </c>
      <c r="I7" s="17">
        <v>30</v>
      </c>
      <c r="J7" s="17">
        <v>16</v>
      </c>
      <c r="K7" s="16">
        <v>55</v>
      </c>
      <c r="L7" s="5"/>
      <c r="M7" s="4"/>
      <c r="N7" s="5"/>
      <c r="S7" s="4"/>
    </row>
    <row r="8" spans="1:19" ht="73.5" customHeight="1" x14ac:dyDescent="0.65">
      <c r="A8" s="6" t="s">
        <v>12</v>
      </c>
      <c r="B8" s="18">
        <f t="shared" si="1"/>
        <v>364</v>
      </c>
      <c r="C8" s="15">
        <v>116</v>
      </c>
      <c r="D8" s="16">
        <v>1</v>
      </c>
      <c r="E8" s="16">
        <v>21</v>
      </c>
      <c r="F8" s="16">
        <v>34</v>
      </c>
      <c r="G8" s="17">
        <v>12</v>
      </c>
      <c r="H8" s="16">
        <v>52</v>
      </c>
      <c r="I8" s="17">
        <v>51</v>
      </c>
      <c r="J8" s="17">
        <v>29</v>
      </c>
      <c r="K8" s="16">
        <v>48</v>
      </c>
      <c r="M8" s="4"/>
      <c r="N8" s="5"/>
      <c r="S8" s="4"/>
    </row>
    <row r="9" spans="1:19" ht="73.5" customHeight="1" x14ac:dyDescent="0.65">
      <c r="A9" s="6" t="s">
        <v>11</v>
      </c>
      <c r="B9" s="18">
        <f t="shared" si="1"/>
        <v>311</v>
      </c>
      <c r="C9" s="15">
        <v>64</v>
      </c>
      <c r="D9" s="16">
        <v>1</v>
      </c>
      <c r="E9" s="16">
        <v>36</v>
      </c>
      <c r="F9" s="16">
        <v>48</v>
      </c>
      <c r="G9" s="17">
        <v>11</v>
      </c>
      <c r="H9" s="16">
        <v>47</v>
      </c>
      <c r="I9" s="17">
        <v>30</v>
      </c>
      <c r="J9" s="17">
        <v>28</v>
      </c>
      <c r="K9" s="16">
        <v>46</v>
      </c>
      <c r="M9" s="4"/>
      <c r="N9" s="5"/>
      <c r="S9" s="4"/>
    </row>
    <row r="10" spans="1:19" ht="73.5" customHeight="1" x14ac:dyDescent="0.65">
      <c r="A10" s="7" t="s">
        <v>10</v>
      </c>
      <c r="B10" s="18">
        <f t="shared" si="1"/>
        <v>374</v>
      </c>
      <c r="C10" s="15">
        <v>105</v>
      </c>
      <c r="D10" s="16">
        <v>3</v>
      </c>
      <c r="E10" s="16">
        <v>41</v>
      </c>
      <c r="F10" s="16">
        <v>39</v>
      </c>
      <c r="G10" s="17">
        <v>15</v>
      </c>
      <c r="H10" s="16">
        <v>30</v>
      </c>
      <c r="I10" s="17">
        <v>52</v>
      </c>
      <c r="J10" s="17">
        <v>28</v>
      </c>
      <c r="K10" s="16">
        <v>61</v>
      </c>
      <c r="M10" s="4"/>
      <c r="N10" s="5"/>
      <c r="S10" s="4"/>
    </row>
    <row r="11" spans="1:19" ht="73.5" customHeight="1" x14ac:dyDescent="0.65">
      <c r="A11" s="6" t="s">
        <v>9</v>
      </c>
      <c r="B11" s="18">
        <f t="shared" si="1"/>
        <v>562</v>
      </c>
      <c r="C11" s="15">
        <v>130</v>
      </c>
      <c r="D11" s="16">
        <v>9</v>
      </c>
      <c r="E11" s="16">
        <v>54</v>
      </c>
      <c r="F11" s="16">
        <v>94</v>
      </c>
      <c r="G11" s="17">
        <v>12</v>
      </c>
      <c r="H11" s="16">
        <v>52</v>
      </c>
      <c r="I11" s="17">
        <v>74</v>
      </c>
      <c r="J11" s="17">
        <v>43</v>
      </c>
      <c r="K11" s="16">
        <v>94</v>
      </c>
      <c r="M11" s="4"/>
      <c r="N11" s="5"/>
      <c r="S11" s="4"/>
    </row>
    <row r="12" spans="1:19" ht="73.5" customHeight="1" x14ac:dyDescent="0.65">
      <c r="A12" s="6" t="s">
        <v>8</v>
      </c>
      <c r="B12" s="18">
        <f t="shared" si="1"/>
        <v>324</v>
      </c>
      <c r="C12" s="15">
        <v>69</v>
      </c>
      <c r="D12" s="16">
        <v>2</v>
      </c>
      <c r="E12" s="16">
        <v>26</v>
      </c>
      <c r="F12" s="16">
        <v>43</v>
      </c>
      <c r="G12" s="17">
        <v>18</v>
      </c>
      <c r="H12" s="16">
        <v>44</v>
      </c>
      <c r="I12" s="17">
        <v>30</v>
      </c>
      <c r="J12" s="17">
        <v>37</v>
      </c>
      <c r="K12" s="16">
        <v>55</v>
      </c>
      <c r="M12" s="4"/>
      <c r="N12" s="5"/>
      <c r="S12" s="4"/>
    </row>
    <row r="13" spans="1:19" ht="73.5" customHeight="1" x14ac:dyDescent="0.65">
      <c r="A13" s="7" t="s">
        <v>7</v>
      </c>
      <c r="B13" s="18">
        <f t="shared" si="1"/>
        <v>459</v>
      </c>
      <c r="C13" s="15">
        <v>111</v>
      </c>
      <c r="D13" s="16">
        <v>3</v>
      </c>
      <c r="E13" s="16">
        <v>33</v>
      </c>
      <c r="F13" s="16">
        <v>80</v>
      </c>
      <c r="G13" s="17">
        <v>9</v>
      </c>
      <c r="H13" s="16">
        <v>90</v>
      </c>
      <c r="I13" s="17">
        <v>69</v>
      </c>
      <c r="J13" s="17">
        <v>24</v>
      </c>
      <c r="K13" s="16">
        <v>40</v>
      </c>
      <c r="M13" s="4"/>
      <c r="N13" s="5"/>
      <c r="S13" s="4"/>
    </row>
    <row r="14" spans="1:19" ht="73.5" customHeight="1" x14ac:dyDescent="0.65">
      <c r="A14" s="6" t="s">
        <v>6</v>
      </c>
      <c r="B14" s="18">
        <f t="shared" si="1"/>
        <v>440</v>
      </c>
      <c r="C14" s="15">
        <v>101</v>
      </c>
      <c r="D14" s="16">
        <v>8</v>
      </c>
      <c r="E14" s="16">
        <v>56</v>
      </c>
      <c r="F14" s="16">
        <v>77</v>
      </c>
      <c r="G14" s="17">
        <v>14</v>
      </c>
      <c r="H14" s="16">
        <v>29</v>
      </c>
      <c r="I14" s="17">
        <v>55</v>
      </c>
      <c r="J14" s="17">
        <v>29</v>
      </c>
      <c r="K14" s="16">
        <v>71</v>
      </c>
      <c r="M14" s="4"/>
      <c r="N14" s="5"/>
      <c r="S14" s="4"/>
    </row>
    <row r="15" spans="1:19" ht="73.5" customHeight="1" x14ac:dyDescent="0.65">
      <c r="A15" s="7" t="s">
        <v>5</v>
      </c>
      <c r="B15" s="18">
        <f t="shared" si="1"/>
        <v>203</v>
      </c>
      <c r="C15" s="15">
        <v>53</v>
      </c>
      <c r="D15" s="16">
        <v>2</v>
      </c>
      <c r="E15" s="16">
        <v>27</v>
      </c>
      <c r="F15" s="16">
        <v>21</v>
      </c>
      <c r="G15" s="17">
        <v>8</v>
      </c>
      <c r="H15" s="16">
        <v>28</v>
      </c>
      <c r="I15" s="17">
        <v>19</v>
      </c>
      <c r="J15" s="17">
        <v>13</v>
      </c>
      <c r="K15" s="16">
        <v>32</v>
      </c>
      <c r="M15" s="4"/>
      <c r="N15" s="5"/>
      <c r="S15" s="4"/>
    </row>
    <row r="16" spans="1:19" ht="73.5" customHeight="1" x14ac:dyDescent="0.65">
      <c r="A16" s="7" t="s">
        <v>4</v>
      </c>
      <c r="B16" s="18">
        <f t="shared" si="1"/>
        <v>698</v>
      </c>
      <c r="C16" s="15">
        <v>154</v>
      </c>
      <c r="D16" s="16">
        <v>9</v>
      </c>
      <c r="E16" s="16">
        <v>61</v>
      </c>
      <c r="F16" s="16">
        <v>120</v>
      </c>
      <c r="G16" s="17">
        <v>23</v>
      </c>
      <c r="H16" s="16">
        <v>81</v>
      </c>
      <c r="I16" s="17">
        <v>65</v>
      </c>
      <c r="J16" s="17">
        <v>52</v>
      </c>
      <c r="K16" s="16">
        <v>133</v>
      </c>
      <c r="M16" s="4"/>
      <c r="N16" s="5"/>
      <c r="S16" s="4"/>
    </row>
    <row r="17" spans="1:19" ht="73.5" customHeight="1" x14ac:dyDescent="0.65">
      <c r="A17" s="6" t="s">
        <v>3</v>
      </c>
      <c r="B17" s="18">
        <f t="shared" si="1"/>
        <v>306</v>
      </c>
      <c r="C17" s="15">
        <v>71</v>
      </c>
      <c r="D17" s="16">
        <v>1</v>
      </c>
      <c r="E17" s="16">
        <v>14</v>
      </c>
      <c r="F17" s="16">
        <v>53</v>
      </c>
      <c r="G17" s="17">
        <v>13</v>
      </c>
      <c r="H17" s="16">
        <v>31</v>
      </c>
      <c r="I17" s="17">
        <v>43</v>
      </c>
      <c r="J17" s="17">
        <v>22</v>
      </c>
      <c r="K17" s="16">
        <v>58</v>
      </c>
      <c r="M17" s="4"/>
      <c r="N17" s="5"/>
      <c r="S17" s="4"/>
    </row>
    <row r="18" spans="1:19" ht="73.5" customHeight="1" x14ac:dyDescent="0.65">
      <c r="A18" s="7" t="s">
        <v>2</v>
      </c>
      <c r="B18" s="18">
        <f t="shared" si="1"/>
        <v>231</v>
      </c>
      <c r="C18" s="15">
        <v>22</v>
      </c>
      <c r="D18" s="16">
        <v>2</v>
      </c>
      <c r="E18" s="16">
        <v>7</v>
      </c>
      <c r="F18" s="16">
        <v>43</v>
      </c>
      <c r="G18" s="17">
        <v>1</v>
      </c>
      <c r="H18" s="16">
        <v>13</v>
      </c>
      <c r="I18" s="17">
        <v>28</v>
      </c>
      <c r="J18" s="17">
        <v>20</v>
      </c>
      <c r="K18" s="16">
        <v>95</v>
      </c>
      <c r="M18" s="4"/>
      <c r="N18" s="5"/>
      <c r="S18" s="4"/>
    </row>
    <row r="19" spans="1:19" ht="73.5" customHeight="1" x14ac:dyDescent="0.65">
      <c r="A19" s="6" t="s">
        <v>1</v>
      </c>
      <c r="B19" s="18">
        <f t="shared" si="1"/>
        <v>317</v>
      </c>
      <c r="C19" s="15">
        <v>127</v>
      </c>
      <c r="D19" s="16">
        <v>14</v>
      </c>
      <c r="E19" s="16">
        <v>36</v>
      </c>
      <c r="F19" s="16">
        <v>38</v>
      </c>
      <c r="G19" s="17">
        <v>7</v>
      </c>
      <c r="H19" s="16">
        <v>18</v>
      </c>
      <c r="I19" s="17">
        <v>25</v>
      </c>
      <c r="J19" s="17">
        <v>25</v>
      </c>
      <c r="K19" s="16">
        <v>27</v>
      </c>
      <c r="M19" s="4"/>
      <c r="N19" s="5"/>
      <c r="S19" s="4"/>
    </row>
    <row r="20" spans="1:19" ht="73.5" customHeight="1" thickBot="1" x14ac:dyDescent="0.7">
      <c r="A20" s="6" t="s">
        <v>0</v>
      </c>
      <c r="B20" s="19">
        <f t="shared" si="1"/>
        <v>230</v>
      </c>
      <c r="C20" s="15">
        <v>33</v>
      </c>
      <c r="D20" s="16">
        <v>3</v>
      </c>
      <c r="E20" s="16">
        <v>15</v>
      </c>
      <c r="F20" s="16">
        <v>32</v>
      </c>
      <c r="G20" s="17">
        <v>21</v>
      </c>
      <c r="H20" s="16">
        <v>23</v>
      </c>
      <c r="I20" s="17">
        <v>17</v>
      </c>
      <c r="J20" s="17">
        <v>16</v>
      </c>
      <c r="K20" s="16">
        <v>70</v>
      </c>
      <c r="M20" s="4"/>
      <c r="N20" s="5"/>
      <c r="S20" s="4"/>
    </row>
    <row r="21" spans="1:19" x14ac:dyDescent="0.45">
      <c r="B21" s="3"/>
    </row>
  </sheetData>
  <mergeCells count="6">
    <mergeCell ref="A1:K1"/>
    <mergeCell ref="A2:K2"/>
    <mergeCell ref="A4:A5"/>
    <mergeCell ref="B4:B5"/>
    <mergeCell ref="C4:J4"/>
    <mergeCell ref="K4:K5"/>
  </mergeCells>
  <conditionalFormatting sqref="B7:K20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Инглиз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dcterms:created xsi:type="dcterms:W3CDTF">2025-05-05T12:53:53Z</dcterms:created>
  <dcterms:modified xsi:type="dcterms:W3CDTF">2025-05-12T12:18:23Z</dcterms:modified>
</cp:coreProperties>
</file>